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en_skoroszyt"/>
  <mc:AlternateContent xmlns:mc="http://schemas.openxmlformats.org/markup-compatibility/2006">
    <mc:Choice Requires="x15">
      <x15ac:absPath xmlns:x15ac="http://schemas.microsoft.com/office/spreadsheetml/2010/11/ac" url="D:\Dane\markiewiczmari\Documents\TEMATY RTM 2025\1_50231599 - Wkłady czujniki_ZRE\"/>
    </mc:Choice>
  </mc:AlternateContent>
  <xr:revisionPtr revIDLastSave="0" documentId="13_ncr:1_{C1F086D3-03B2-4D55-AF8F-25E57E27955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50244801" sheetId="2" r:id="rId1"/>
  </sheets>
  <definedNames>
    <definedName name="DATA1" localSheetId="0">'50244801'!#REF!</definedName>
    <definedName name="DATA1">#REF!</definedName>
    <definedName name="DATA10" localSheetId="0">'50244801'!#REF!</definedName>
    <definedName name="DATA10">#REF!</definedName>
    <definedName name="DATA11" localSheetId="0">'50244801'!#REF!</definedName>
    <definedName name="DATA11">#REF!</definedName>
    <definedName name="DATA12" localSheetId="0">'50244801'!#REF!</definedName>
    <definedName name="DATA12">#REF!</definedName>
    <definedName name="DATA13" localSheetId="0">'50244801'!#REF!</definedName>
    <definedName name="DATA13">#REF!</definedName>
    <definedName name="DATA14" localSheetId="0">'50244801'!#REF!</definedName>
    <definedName name="DATA14">#REF!</definedName>
    <definedName name="DATA15" localSheetId="0">'50244801'!#REF!</definedName>
    <definedName name="DATA15">#REF!</definedName>
    <definedName name="DATA16" localSheetId="0">'50244801'!#REF!</definedName>
    <definedName name="DATA16">#REF!</definedName>
    <definedName name="DATA17" localSheetId="0">'50244801'!#REF!</definedName>
    <definedName name="DATA17">#REF!</definedName>
    <definedName name="DATA18" localSheetId="0">'50244801'!#REF!</definedName>
    <definedName name="DATA18">#REF!</definedName>
    <definedName name="DATA2" localSheetId="0">'50244801'!#REF!</definedName>
    <definedName name="DATA2">#REF!</definedName>
    <definedName name="DATA3" localSheetId="0">'50244801'!#REF!</definedName>
    <definedName name="DATA3">#REF!</definedName>
    <definedName name="DATA4" localSheetId="0">'50244801'!#REF!</definedName>
    <definedName name="DATA4">#REF!</definedName>
    <definedName name="DATA5" localSheetId="0">'50244801'!#REF!</definedName>
    <definedName name="DATA5">#REF!</definedName>
    <definedName name="DATA6" localSheetId="0">'50244801'!#REF!</definedName>
    <definedName name="DATA6">#REF!</definedName>
    <definedName name="DATA7" localSheetId="0">'50244801'!#REF!</definedName>
    <definedName name="DATA7">#REF!</definedName>
    <definedName name="DATA8" localSheetId="0">'50244801'!#REF!</definedName>
    <definedName name="DATA8">#REF!</definedName>
    <definedName name="DATA9" localSheetId="0">'50244801'!#REF!</definedName>
    <definedName name="DATA9">#REF!</definedName>
    <definedName name="TEST0" localSheetId="0">'50244801'!#REF!</definedName>
    <definedName name="TEST0">#REF!</definedName>
    <definedName name="TESTHKEY" localSheetId="0">'50244801'!$F$1:$G$1</definedName>
    <definedName name="TESTHKEY">#REF!</definedName>
    <definedName name="TESTKEYS" localSheetId="0">'50244801'!#REF!</definedName>
    <definedName name="TESTKEYS">#REF!</definedName>
    <definedName name="TESTVKEY" localSheetId="0">'50244801'!$B$1:$D$1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2" l="1"/>
  <c r="L3" i="2" l="1"/>
</calcChain>
</file>

<file path=xl/sharedStrings.xml><?xml version="1.0" encoding="utf-8"?>
<sst xmlns="http://schemas.openxmlformats.org/spreadsheetml/2006/main" count="18" uniqueCount="18">
  <si>
    <t>Ilość</t>
  </si>
  <si>
    <t>L.P.</t>
  </si>
  <si>
    <t>Opis pozycji</t>
  </si>
  <si>
    <t>Jednostka miary</t>
  </si>
  <si>
    <t>Cena jednostkowa netto</t>
  </si>
  <si>
    <t xml:space="preserve">Waluta </t>
  </si>
  <si>
    <t>Wartość netto</t>
  </si>
  <si>
    <t>Termin dostawy w tygodniach od daty otrzymania zamówienia</t>
  </si>
  <si>
    <t>SZT</t>
  </si>
  <si>
    <t>*wartość do wpisania na Connect</t>
  </si>
  <si>
    <t>Indeks</t>
  </si>
  <si>
    <t xml:space="preserve">Nazwa pozycji </t>
  </si>
  <si>
    <t>Opis pozycji ORLEN S.A.</t>
  </si>
  <si>
    <t>0001</t>
  </si>
  <si>
    <t>K03-107176</t>
  </si>
  <si>
    <t>Czujnik T TOP-PD-03-PS/Exi-A-3p-6-350</t>
  </si>
  <si>
    <t>TOP-PD-03-PS/Exi-1xPt100-A-3p-6-350-1.4571-XEDANA-Z + UZG-47-6-SST-M20x1,5-1.4571 - Czujniki temperatury PT100 ze złączem przesuwnym firmy Alf Sensor, Termometr oporowy iskrobezpieczny Exi, z kostką zaciskową w głowicy, z dodatkowym uchwytem zaciskowym przesuwnym UZG-47 z gwintem M20x1,5, Oznaczenie TAG: TE-180</t>
  </si>
  <si>
    <t>ZM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</si>
</sst>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3" borderId="3" xfId="0" applyNumberFormat="1" applyFont="1" applyFill="1" applyBorder="1" applyAlignment="1" applyProtection="1">
      <alignment horizontal="center" vertical="center"/>
      <protection locked="0"/>
    </xf>
    <xf numFmtId="1" fontId="0" fillId="3" borderId="3" xfId="0" applyNumberFormat="1" applyFill="1" applyBorder="1" applyAlignment="1" applyProtection="1">
      <alignment horizontal="center" vertical="center"/>
      <protection locked="0"/>
    </xf>
    <xf numFmtId="2" fontId="0" fillId="3" borderId="3" xfId="0" applyNumberFormat="1" applyFill="1" applyBorder="1" applyAlignment="1" applyProtection="1">
      <alignment vertical="center"/>
      <protection locked="0"/>
    </xf>
    <xf numFmtId="2" fontId="0" fillId="0" borderId="3" xfId="0" applyNumberFormat="1" applyBorder="1" applyAlignment="1">
      <alignment vertical="center"/>
    </xf>
    <xf numFmtId="0" fontId="0" fillId="3" borderId="3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0" xfId="0" applyFon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2" fontId="3" fillId="0" borderId="4" xfId="0" applyNumberFormat="1" applyFont="1" applyBorder="1"/>
    <xf numFmtId="0" fontId="0" fillId="0" borderId="5" xfId="0" applyBorder="1" applyAlignment="1">
      <alignment horizontal="center" vertical="center" textRotation="90"/>
    </xf>
    <xf numFmtId="49" fontId="0" fillId="4" borderId="6" xfId="0" applyNumberFormat="1" applyFill="1" applyBorder="1" applyAlignment="1">
      <alignment vertical="center"/>
    </xf>
    <xf numFmtId="0" fontId="0" fillId="0" borderId="7" xfId="0" applyBorder="1" applyAlignment="1">
      <alignment vertical="center" wrapText="1"/>
    </xf>
    <xf numFmtId="3" fontId="0" fillId="0" borderId="6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"/>
  <sheetViews>
    <sheetView tabSelected="1" zoomScale="85" zoomScaleNormal="85" workbookViewId="0">
      <selection activeCell="C2" sqref="C2"/>
    </sheetView>
  </sheetViews>
  <sheetFormatPr defaultRowHeight="70.5" customHeight="1" x14ac:dyDescent="0.3"/>
  <cols>
    <col min="1" max="1" width="4.5" customWidth="1"/>
    <col min="2" max="2" width="7.25" customWidth="1"/>
    <col min="3" max="3" width="11.08203125" customWidth="1"/>
    <col min="4" max="4" width="37.75" customWidth="1"/>
    <col min="5" max="5" width="64.25" customWidth="1"/>
    <col min="6" max="6" width="5" customWidth="1"/>
    <col min="7" max="7" width="5.58203125" customWidth="1"/>
    <col min="8" max="8" width="52.75" style="9" customWidth="1"/>
    <col min="9" max="9" width="11.5" style="9" customWidth="1"/>
    <col min="10" max="10" width="12.5" style="9" customWidth="1"/>
    <col min="11" max="11" width="9" style="9"/>
    <col min="12" max="12" width="13" customWidth="1"/>
  </cols>
  <sheetData>
    <row r="1" spans="1:13" ht="86.25" customHeight="1" thickBot="1" x14ac:dyDescent="0.35">
      <c r="A1" s="20" t="s">
        <v>17</v>
      </c>
      <c r="B1" s="11" t="s">
        <v>1</v>
      </c>
      <c r="C1" s="11" t="s">
        <v>10</v>
      </c>
      <c r="D1" s="11" t="s">
        <v>11</v>
      </c>
      <c r="E1" s="2" t="s">
        <v>12</v>
      </c>
      <c r="F1" s="12" t="s">
        <v>0</v>
      </c>
      <c r="G1" s="13" t="s">
        <v>3</v>
      </c>
      <c r="H1" s="1" t="s">
        <v>2</v>
      </c>
      <c r="I1" s="1" t="s">
        <v>7</v>
      </c>
      <c r="J1" s="1" t="s">
        <v>4</v>
      </c>
      <c r="K1" s="1" t="s">
        <v>5</v>
      </c>
      <c r="L1" s="2" t="s">
        <v>6</v>
      </c>
      <c r="M1" s="3"/>
    </row>
    <row r="2" spans="1:13" ht="98.25" customHeight="1" thickBot="1" x14ac:dyDescent="0.35">
      <c r="A2" s="15">
        <v>50244801</v>
      </c>
      <c r="B2" s="16" t="s">
        <v>13</v>
      </c>
      <c r="C2" s="16" t="s">
        <v>14</v>
      </c>
      <c r="D2" s="16" t="s">
        <v>15</v>
      </c>
      <c r="E2" s="17" t="s">
        <v>16</v>
      </c>
      <c r="F2" s="18">
        <v>2</v>
      </c>
      <c r="G2" s="19" t="s">
        <v>8</v>
      </c>
      <c r="H2" s="4"/>
      <c r="I2" s="5">
        <v>0</v>
      </c>
      <c r="J2" s="6">
        <v>0</v>
      </c>
      <c r="K2" s="8"/>
      <c r="L2" s="7">
        <f t="shared" ref="L2" si="0">F2*J2</f>
        <v>0</v>
      </c>
    </row>
    <row r="3" spans="1:13" ht="32.25" customHeight="1" thickBot="1" x14ac:dyDescent="0.4">
      <c r="L3" s="14">
        <f>SUM(L2:L2)</f>
        <v>0</v>
      </c>
      <c r="M3" s="10" t="s">
        <v>9</v>
      </c>
    </row>
  </sheetData>
  <sheetProtection algorithmName="SHA-512" hashValue="yg0aqyijGKLr3Ka8wMCjObUxWkXaIIjypZLTYfQv8h/B2ENnUw162rw1+tIj7QnYEQRRUcf1jYEKQVSQYtNHlQ==" saltValue="CUwLEsFX4Jm/DkWsX9qOQQ==" spinCount="100000" sheet="1" formatCells="0" formatColumn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50244801</vt:lpstr>
      <vt:lpstr>'50244801'!TESTHKEY</vt:lpstr>
      <vt:lpstr>'50244801'!TESTVKEY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Markiewicz</dc:creator>
  <cp:lastModifiedBy>Markiewicz Mariola (ORL)</cp:lastModifiedBy>
  <dcterms:created xsi:type="dcterms:W3CDTF">2020-12-08T11:42:35Z</dcterms:created>
  <dcterms:modified xsi:type="dcterms:W3CDTF">2025-11-20T10:46:31Z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2025-11-17T11:27:08Z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3499abc3-5041-467a-9f4a-efff22e60f78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